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2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D14" i="1" l="1"/>
  <c r="C19" i="1" l="1"/>
  <c r="B19" i="1"/>
  <c r="D18" i="1"/>
  <c r="D17" i="1"/>
  <c r="E16" i="1"/>
  <c r="D16" i="1"/>
  <c r="E15" i="1"/>
  <c r="D15" i="1"/>
  <c r="E13" i="1"/>
  <c r="D13" i="1"/>
  <c r="E12" i="1"/>
  <c r="D12" i="1"/>
  <c r="E11" i="1"/>
  <c r="D11" i="1"/>
  <c r="E10" i="1"/>
  <c r="D10" i="1"/>
  <c r="D9" i="1"/>
  <c r="E19" i="1" l="1"/>
  <c r="D19" i="1"/>
</calcChain>
</file>

<file path=xl/sharedStrings.xml><?xml version="1.0" encoding="utf-8"?>
<sst xmlns="http://schemas.openxmlformats.org/spreadsheetml/2006/main" count="19" uniqueCount="19">
  <si>
    <t>т.руб.</t>
  </si>
  <si>
    <t>Наименование показателя</t>
  </si>
  <si>
    <r>
      <t xml:space="preserve">Отклонение                </t>
    </r>
    <r>
      <rPr>
        <sz val="8"/>
        <color theme="1"/>
        <rFont val="Arial"/>
        <family val="2"/>
        <charset val="204"/>
      </rPr>
      <t>(гр.3-гр.2)</t>
    </r>
  </si>
  <si>
    <t>%</t>
  </si>
  <si>
    <t>Муниципальная программа «Обеспечение общественного порядка и безопасности населения в городском поселении Зеленоборский Кандалакшского района»</t>
  </si>
  <si>
    <t>-</t>
  </si>
  <si>
    <t>Муниципальная программа «Муниципальное управление и гражданское общество»</t>
  </si>
  <si>
    <t>Муниципальная программа «Развитие физической культуры и спорта на территории городского поселения Зеленоборский»</t>
  </si>
  <si>
    <t>Муниципальная программа «Развитие транспортной системы на территории городского поселения Зеленоборский Кандалакшского района»</t>
  </si>
  <si>
    <t>Муниципальная программа «Развитие культуры и сохранение культурного наследия городского поселения Зеленоборский»</t>
  </si>
  <si>
    <t>Муниципальная программа «Энергоэффективность и развитие энергетики городского поселения Зеленоборский Кандалакшского района»</t>
  </si>
  <si>
    <t>Муниципальная программа «Обеспечение комфортной среды проживания населения гп Зеленоборский Кандалакшского района»</t>
  </si>
  <si>
    <t>Муниципальная программа «Управление муниципальными финансами»</t>
  </si>
  <si>
    <t>Муниципальная программа «Развитие экономического потенциала и формирование благоприятного предпринимательского климата в городском поселении Зеленоборский Кандалакшского района»</t>
  </si>
  <si>
    <t>Муниципальная программа "Информационное общество городского поселения Зеленоборский"</t>
  </si>
  <si>
    <t>ИТОГО</t>
  </si>
  <si>
    <t xml:space="preserve">Расходы бюджета городского поселения Зеленоборский Кандалакшского района 
по муниципальным программам 
за 9 месяцев 2017 года в сравнении с данными 2016 года
</t>
  </si>
  <si>
    <t>Исполнено на 01.10.2017г.</t>
  </si>
  <si>
    <t>Исполнено на 01.10.2016г.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</si>
</sst>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E15" sqref="E15"/>
    </sheetView>
  </sheetViews>
  <sheetFormatPr defaultRowHeight="15" x14ac:dyDescent="0.25"/>
  <cols>
    <col min="1" max="1" width="54.140625" customWidth="1"/>
    <col min="2" max="4" width="15.7109375" customWidth="1"/>
    <col min="5" max="5" width="9.85546875" customWidth="1"/>
  </cols>
  <sheetData>
    <row r="2" spans="1:5" ht="66.75" customHeight="1" x14ac:dyDescent="0.25">
      <c r="A2" s="16" t="s">
        <v>16</v>
      </c>
      <c r="B2" s="16"/>
      <c r="C2" s="16"/>
      <c r="D2" s="16"/>
      <c r="E2" s="16"/>
    </row>
    <row r="3" spans="1:5" hidden="1" x14ac:dyDescent="0.25">
      <c r="A3" s="1"/>
      <c r="B3" s="1"/>
      <c r="C3" s="1"/>
      <c r="D3" s="1"/>
      <c r="E3" s="1"/>
    </row>
    <row r="4" spans="1:5" hidden="1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2" t="s">
        <v>0</v>
      </c>
    </row>
    <row r="6" spans="1:5" x14ac:dyDescent="0.25">
      <c r="A6" s="17" t="s">
        <v>1</v>
      </c>
      <c r="B6" s="18" t="s">
        <v>17</v>
      </c>
      <c r="C6" s="17" t="s">
        <v>18</v>
      </c>
      <c r="D6" s="18" t="s">
        <v>2</v>
      </c>
      <c r="E6" s="17" t="s">
        <v>3</v>
      </c>
    </row>
    <row r="7" spans="1:5" x14ac:dyDescent="0.25">
      <c r="A7" s="17"/>
      <c r="B7" s="19"/>
      <c r="C7" s="17"/>
      <c r="D7" s="19"/>
      <c r="E7" s="17"/>
    </row>
    <row r="8" spans="1:5" x14ac:dyDescent="0.25">
      <c r="A8" s="3">
        <v>1</v>
      </c>
      <c r="B8" s="4">
        <v>2</v>
      </c>
      <c r="C8" s="3">
        <v>3</v>
      </c>
      <c r="D8" s="5">
        <v>4</v>
      </c>
      <c r="E8" s="3">
        <v>5</v>
      </c>
    </row>
    <row r="9" spans="1:5" ht="36" x14ac:dyDescent="0.25">
      <c r="A9" s="6" t="s">
        <v>4</v>
      </c>
      <c r="B9" s="7">
        <v>284.5</v>
      </c>
      <c r="C9" s="7">
        <v>359.3</v>
      </c>
      <c r="D9" s="8">
        <f>C9-B9</f>
        <v>74.800000000000011</v>
      </c>
      <c r="E9" s="9">
        <f>C9/B9</f>
        <v>1.2629173989455185</v>
      </c>
    </row>
    <row r="10" spans="1:5" ht="24" x14ac:dyDescent="0.25">
      <c r="A10" s="6" t="s">
        <v>6</v>
      </c>
      <c r="B10" s="10">
        <v>14115.3</v>
      </c>
      <c r="C10" s="11">
        <v>13369.03</v>
      </c>
      <c r="D10" s="8">
        <f>C10-B10</f>
        <v>-746.26999999999862</v>
      </c>
      <c r="E10" s="9">
        <f>C10/B10</f>
        <v>0.94713041876545323</v>
      </c>
    </row>
    <row r="11" spans="1:5" ht="24" x14ac:dyDescent="0.25">
      <c r="A11" s="6" t="s">
        <v>7</v>
      </c>
      <c r="B11" s="11">
        <v>62.1</v>
      </c>
      <c r="C11" s="7">
        <v>58.62</v>
      </c>
      <c r="D11" s="8">
        <f t="shared" ref="D11:D18" si="0">C11-B11</f>
        <v>-3.480000000000004</v>
      </c>
      <c r="E11" s="9">
        <f t="shared" ref="E11" si="1">C11/B11</f>
        <v>0.94396135265700476</v>
      </c>
    </row>
    <row r="12" spans="1:5" ht="36" x14ac:dyDescent="0.25">
      <c r="A12" s="6" t="s">
        <v>8</v>
      </c>
      <c r="B12" s="10">
        <v>10013.1</v>
      </c>
      <c r="C12" s="11">
        <v>10748.13</v>
      </c>
      <c r="D12" s="8">
        <f t="shared" si="0"/>
        <v>735.02999999999884</v>
      </c>
      <c r="E12" s="9">
        <f>C12/B12</f>
        <v>1.0734068370434728</v>
      </c>
    </row>
    <row r="13" spans="1:5" ht="24" x14ac:dyDescent="0.25">
      <c r="A13" s="6" t="s">
        <v>9</v>
      </c>
      <c r="B13" s="10">
        <v>21845.599999999999</v>
      </c>
      <c r="C13" s="7">
        <v>17527.07</v>
      </c>
      <c r="D13" s="8">
        <f t="shared" si="0"/>
        <v>-4318.5299999999988</v>
      </c>
      <c r="E13" s="9">
        <f>C13/B13</f>
        <v>0.80231579814699527</v>
      </c>
    </row>
    <row r="14" spans="1:5" ht="36" x14ac:dyDescent="0.25">
      <c r="A14" s="6" t="s">
        <v>10</v>
      </c>
      <c r="B14" s="7"/>
      <c r="C14" s="7">
        <v>58.17</v>
      </c>
      <c r="D14" s="8">
        <f t="shared" si="0"/>
        <v>58.17</v>
      </c>
      <c r="E14" s="9"/>
    </row>
    <row r="15" spans="1:5" ht="36" x14ac:dyDescent="0.25">
      <c r="A15" s="6" t="s">
        <v>11</v>
      </c>
      <c r="B15" s="7">
        <v>33878.300000000003</v>
      </c>
      <c r="C15" s="7">
        <v>18769.79</v>
      </c>
      <c r="D15" s="8">
        <f t="shared" si="0"/>
        <v>-15108.510000000002</v>
      </c>
      <c r="E15" s="9">
        <f t="shared" ref="E15:E16" si="2">C15/B15</f>
        <v>0.55403576920919884</v>
      </c>
    </row>
    <row r="16" spans="1:5" ht="24" x14ac:dyDescent="0.25">
      <c r="A16" s="6" t="s">
        <v>12</v>
      </c>
      <c r="B16" s="7">
        <v>550.4</v>
      </c>
      <c r="C16" s="7">
        <v>1084.96</v>
      </c>
      <c r="D16" s="8">
        <f t="shared" si="0"/>
        <v>534.56000000000006</v>
      </c>
      <c r="E16" s="9">
        <f t="shared" si="2"/>
        <v>1.9712209302325583</v>
      </c>
    </row>
    <row r="17" spans="1:5" ht="48" x14ac:dyDescent="0.25">
      <c r="A17" s="6" t="s">
        <v>13</v>
      </c>
      <c r="B17" s="7">
        <v>0</v>
      </c>
      <c r="C17" s="7">
        <v>0</v>
      </c>
      <c r="D17" s="8">
        <f t="shared" si="0"/>
        <v>0</v>
      </c>
      <c r="E17" s="9"/>
    </row>
    <row r="18" spans="1:5" ht="24" x14ac:dyDescent="0.25">
      <c r="A18" s="6" t="s">
        <v>14</v>
      </c>
      <c r="B18" s="7">
        <v>295.10000000000002</v>
      </c>
      <c r="C18" s="7">
        <v>299.93</v>
      </c>
      <c r="D18" s="8">
        <f t="shared" si="0"/>
        <v>4.8299999999999841</v>
      </c>
      <c r="E18" s="12" t="s">
        <v>5</v>
      </c>
    </row>
    <row r="19" spans="1:5" x14ac:dyDescent="0.25">
      <c r="A19" s="13" t="s">
        <v>15</v>
      </c>
      <c r="B19" s="14">
        <f>SUM(B9:B18)</f>
        <v>81044.399999999994</v>
      </c>
      <c r="C19" s="14">
        <f>SUM(C9:C18)</f>
        <v>62275</v>
      </c>
      <c r="D19" s="14">
        <f>SUM(D9:D18)</f>
        <v>-18769.399999999998</v>
      </c>
      <c r="E19" s="15">
        <f>C19/B19</f>
        <v>0.76840596018972318</v>
      </c>
    </row>
  </sheetData>
  <mergeCells count="6">
    <mergeCell ref="A2:E2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</dc:creator>
  <cp:lastModifiedBy>Любовь</cp:lastModifiedBy>
  <dcterms:created xsi:type="dcterms:W3CDTF">2016-11-02T13:59:05Z</dcterms:created>
  <dcterms:modified xsi:type="dcterms:W3CDTF">2017-10-06T11:36:02Z</dcterms:modified>
</cp:coreProperties>
</file>