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<sst xmlns="http://schemas.openxmlformats.org/spreadsheetml/2006/main" count="29" uniqueCount="29">
  <si>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</si>
  <si>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</si>
  <si>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</si>
  <si>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</si>
  <si>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</si>
  <si>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</si>
  <si>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</si>
  <si>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</si>
  <si>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</si>
  <si>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</si>
  <si>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</si>
  <si>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</si>
  <si>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</si>
  <si>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</si>
  <si>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</si>
  <si>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</si>
  <si>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</si>
  <si>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</si>
  <si>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</si>
  <si>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</si>
  <si>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</si>
  <si>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</si>
  <si>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</si>
  <si>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</si>
  <si>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</si>
  <si>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</si>
  <si>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</si>
  <si>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3 квартал 2020г.  </t>
  </si>
  <si>
    <t>Исполнение на 01.10.2020г.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</si>
</sst>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6" t="s">
        <v>21</v>
      </c>
      <c r="B2" s="26"/>
      <c r="C2" s="26"/>
      <c r="D2" s="26"/>
    </row>
    <row r="3" spans="1:4" ht="1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166420.1</v>
      </c>
      <c r="C8" s="7">
        <f>SUM(C10+C21)</f>
        <v>52585.2</v>
      </c>
      <c r="D8" s="8">
        <f>C8/B8</f>
        <v>0.3159786588278699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34079.5</v>
      </c>
      <c r="C10" s="13">
        <f>SUM(C11:C20)</f>
        <v>19477.199999999997</v>
      </c>
      <c r="D10" s="8">
        <f aca="true" t="shared" si="0" ref="D10:D19">C10/B10</f>
        <v>0.5715224695197992</v>
      </c>
    </row>
    <row r="11" spans="1:4" ht="15">
      <c r="A11" s="14" t="s">
        <v>1</v>
      </c>
      <c r="B11" s="15">
        <v>6948</v>
      </c>
      <c r="C11" s="15">
        <v>5483.2</v>
      </c>
      <c r="D11" s="11">
        <f t="shared" si="0"/>
        <v>0.7891767415083477</v>
      </c>
    </row>
    <row r="12" spans="1:4" ht="23.25">
      <c r="A12" s="14" t="s">
        <v>16</v>
      </c>
      <c r="B12" s="15">
        <v>6420.2</v>
      </c>
      <c r="C12" s="15">
        <v>4719.2</v>
      </c>
      <c r="D12" s="11">
        <f t="shared" si="0"/>
        <v>0.7350549827108189</v>
      </c>
    </row>
    <row r="13" spans="1:4" ht="15">
      <c r="A13" s="14" t="s">
        <v>2</v>
      </c>
      <c r="B13" s="15">
        <v>1405</v>
      </c>
      <c r="C13" s="15">
        <v>769.9</v>
      </c>
      <c r="D13" s="11">
        <f t="shared" si="0"/>
        <v>0.5479715302491103</v>
      </c>
    </row>
    <row r="14" spans="1:4" ht="15">
      <c r="A14" s="14" t="s">
        <v>3</v>
      </c>
      <c r="B14" s="15">
        <v>10207.2</v>
      </c>
      <c r="C14" s="15">
        <v>6520.9</v>
      </c>
      <c r="D14" s="11">
        <f t="shared" si="0"/>
        <v>0.6388529665334273</v>
      </c>
    </row>
    <row r="15" spans="1:4" ht="21" customHeight="1">
      <c r="A15" s="14" t="s">
        <v>18</v>
      </c>
      <c r="B15" s="15">
        <v>40</v>
      </c>
      <c r="C15" s="15">
        <v>15</v>
      </c>
      <c r="D15" s="11">
        <f t="shared" si="0"/>
        <v>0.375</v>
      </c>
    </row>
    <row r="16" spans="1:4" ht="34.5">
      <c r="A16" s="14" t="s">
        <v>7</v>
      </c>
      <c r="B16" s="15">
        <v>3272.1</v>
      </c>
      <c r="C16" s="15">
        <v>1535.7</v>
      </c>
      <c r="D16" s="11">
        <f t="shared" si="0"/>
        <v>0.4693316218941964</v>
      </c>
    </row>
    <row r="17" spans="1:4" ht="23.25">
      <c r="A17" s="14" t="s">
        <v>6</v>
      </c>
      <c r="B17" s="15">
        <v>1378.4</v>
      </c>
      <c r="C17" s="15">
        <v>58.6</v>
      </c>
      <c r="D17" s="11">
        <f t="shared" si="0"/>
        <v>0.04251305861868833</v>
      </c>
    </row>
    <row r="18" spans="1:4" ht="23.25">
      <c r="A18" s="14" t="s">
        <v>14</v>
      </c>
      <c r="B18" s="15">
        <v>3922.6</v>
      </c>
      <c r="C18" s="15">
        <v>62.8</v>
      </c>
      <c r="D18" s="11">
        <f t="shared" si="0"/>
        <v>0.016009789425381126</v>
      </c>
    </row>
    <row r="19" spans="1:4" ht="15">
      <c r="A19" s="14" t="s">
        <v>8</v>
      </c>
      <c r="B19" s="15">
        <v>486</v>
      </c>
      <c r="C19" s="15">
        <v>311.9</v>
      </c>
      <c r="D19" s="11">
        <f t="shared" si="0"/>
        <v>0.6417695473251028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SUM(B22+B29)</f>
        <v>132340.6</v>
      </c>
      <c r="C21" s="13">
        <f>SUM(C22+C29)</f>
        <v>33108</v>
      </c>
      <c r="D21" s="8">
        <f aca="true" t="shared" si="1" ref="D21:D28">C21/B21</f>
        <v>0.25017266054408094</v>
      </c>
    </row>
    <row r="22" spans="1:4" ht="23.25">
      <c r="A22" s="14" t="s">
        <v>12</v>
      </c>
      <c r="B22" s="15">
        <f>B23+B24+B25+B26+B27+B28</f>
        <v>132340.6</v>
      </c>
      <c r="C22" s="15">
        <f>C23+C24+C25+C26+C27+C28</f>
        <v>33177</v>
      </c>
      <c r="D22" s="11">
        <f t="shared" si="1"/>
        <v>0.2506940424933845</v>
      </c>
    </row>
    <row r="23" spans="1:4" ht="23.25">
      <c r="A23" s="14" t="s">
        <v>15</v>
      </c>
      <c r="B23" s="15">
        <v>40530.6</v>
      </c>
      <c r="C23" s="15">
        <v>21818.4</v>
      </c>
      <c r="D23" s="11">
        <f t="shared" si="1"/>
        <v>0.5383191958668266</v>
      </c>
    </row>
    <row r="24" spans="1:4" ht="23.25">
      <c r="A24" s="14" t="s">
        <v>4</v>
      </c>
      <c r="B24" s="15">
        <v>87858.5</v>
      </c>
      <c r="C24" s="15">
        <v>8754</v>
      </c>
      <c r="D24" s="11">
        <f t="shared" si="1"/>
        <v>0.09963748527461772</v>
      </c>
    </row>
    <row r="25" spans="1:4" ht="23.25">
      <c r="A25" s="14" t="s">
        <v>13</v>
      </c>
      <c r="B25" s="18">
        <v>1223.3</v>
      </c>
      <c r="C25" s="18">
        <v>278.8</v>
      </c>
      <c r="D25" s="19">
        <f t="shared" si="1"/>
        <v>0.22790811738739478</v>
      </c>
    </row>
    <row r="26" spans="1:4" ht="15">
      <c r="A26" s="22" t="s">
        <v>10</v>
      </c>
      <c r="B26" s="21">
        <v>2325.8</v>
      </c>
      <c r="C26" s="21">
        <v>2325.8</v>
      </c>
      <c r="D26" s="19">
        <f t="shared" si="1"/>
        <v>1</v>
      </c>
    </row>
    <row r="27" spans="1:4" ht="23.25">
      <c r="A27" s="23" t="s">
        <v>25</v>
      </c>
      <c r="B27" s="21">
        <v>227.4</v>
      </c>
      <c r="C27" s="21">
        <v>0</v>
      </c>
      <c r="D27" s="11">
        <f t="shared" si="1"/>
        <v>0</v>
      </c>
    </row>
    <row r="28" spans="1:4" ht="15">
      <c r="A28" s="23" t="s">
        <v>26</v>
      </c>
      <c r="B28" s="21">
        <v>175</v>
      </c>
      <c r="C28" s="21">
        <v>0</v>
      </c>
      <c r="D28" s="11">
        <f t="shared" si="1"/>
        <v>0</v>
      </c>
    </row>
    <row r="29" spans="1:4" ht="35.25" thickBot="1">
      <c r="A29" s="16" t="s">
        <v>5</v>
      </c>
      <c r="B29" s="17">
        <v>0</v>
      </c>
      <c r="C29" s="17">
        <v>-69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2020-10-02T11:53:18Z</dcterms:modified>
  <cp:category/>
  <cp:version/>
  <cp:contentType/>
  <cp:contentStatus/>
</cp:coreProperties>
</file>