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<sst xmlns="http://schemas.openxmlformats.org/spreadsheetml/2006/main" count="29" uniqueCount="29">
  <si>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</si>
  <si>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</si>
  <si>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</si>
  <si>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</si>
  <si>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</si>
  <si>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</si>
  <si>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</si>
  <si>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</si>
  <si>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</si>
  <si>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</si>
  <si>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</si>
  <si>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</si>
  <si>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</si>
  <si>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</si>
  <si>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</si>
  <si>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</si>
  <si>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</si>
  <si>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</si>
  <si>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</si>
  <si>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</si>
  <si>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</si>
  <si>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</si>
  <si>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</si>
  <si>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</si>
  <si>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</si>
  <si>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</si>
  <si>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</si>
  <si>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2 квартал 2020г.  </t>
  </si>
  <si>
    <t>Исполнение на 01.07.2020г.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</si>
</sst>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0_ ;\-#,##0.00"/>
    <numFmt numFmtId="181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80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80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80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80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81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81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81" fontId="0" fillId="0" borderId="54" xfId="0" applyNumberFormat="1" applyBorder="1" applyAlignment="1" applyProtection="1">
      <alignment horizontal="center"/>
      <protection locked="0"/>
    </xf>
    <xf numFmtId="181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D25" sqref="D25:D26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6" t="s">
        <v>21</v>
      </c>
      <c r="B2" s="26"/>
      <c r="C2" s="26"/>
      <c r="D2" s="26"/>
    </row>
    <row r="3" spans="1:4" ht="15">
      <c r="A3" s="26" t="s">
        <v>27</v>
      </c>
      <c r="B3" s="26"/>
      <c r="C3" s="26"/>
      <c r="D3" s="26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7" t="s">
        <v>17</v>
      </c>
      <c r="B5" s="24" t="s">
        <v>23</v>
      </c>
      <c r="C5" s="24" t="s">
        <v>28</v>
      </c>
      <c r="D5" s="30" t="s">
        <v>20</v>
      </c>
    </row>
    <row r="6" spans="1:4" s="4" customFormat="1" ht="12" customHeight="1">
      <c r="A6" s="28"/>
      <c r="B6" s="25"/>
      <c r="C6" s="25"/>
      <c r="D6" s="31"/>
    </row>
    <row r="7" spans="1:4" s="4" customFormat="1" ht="14.25" customHeight="1" thickBot="1">
      <c r="A7" s="28"/>
      <c r="B7" s="29"/>
      <c r="C7" s="25"/>
      <c r="D7" s="32"/>
    </row>
    <row r="8" spans="1:4" ht="17.25" customHeight="1">
      <c r="A8" s="6" t="s">
        <v>11</v>
      </c>
      <c r="B8" s="7">
        <f>SUM(B10+B21)</f>
        <v>166420.1</v>
      </c>
      <c r="C8" s="7">
        <f>SUM(C10+C21)</f>
        <v>45425.8</v>
      </c>
      <c r="D8" s="8">
        <f>C8/B8</f>
        <v>0.272958614974994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34079.5</v>
      </c>
      <c r="C10" s="13">
        <f>SUM(C11:C20)</f>
        <v>12317.8</v>
      </c>
      <c r="D10" s="8">
        <f aca="true" t="shared" si="0" ref="D10:D19">C10/B10</f>
        <v>0.36144309628955823</v>
      </c>
    </row>
    <row r="11" spans="1:4" ht="15">
      <c r="A11" s="14" t="s">
        <v>1</v>
      </c>
      <c r="B11" s="15">
        <v>6948</v>
      </c>
      <c r="C11" s="15">
        <v>3575.5</v>
      </c>
      <c r="D11" s="11">
        <f t="shared" si="0"/>
        <v>0.514608520437536</v>
      </c>
    </row>
    <row r="12" spans="1:4" ht="23.25">
      <c r="A12" s="14" t="s">
        <v>16</v>
      </c>
      <c r="B12" s="15">
        <v>6420.2</v>
      </c>
      <c r="C12" s="15">
        <v>2908.5</v>
      </c>
      <c r="D12" s="11">
        <f t="shared" si="0"/>
        <v>0.45302327030310585</v>
      </c>
    </row>
    <row r="13" spans="1:4" ht="15">
      <c r="A13" s="14" t="s">
        <v>2</v>
      </c>
      <c r="B13" s="15">
        <v>1405</v>
      </c>
      <c r="C13" s="15">
        <v>495.5</v>
      </c>
      <c r="D13" s="11">
        <f t="shared" si="0"/>
        <v>0.35266903914590747</v>
      </c>
    </row>
    <row r="14" spans="1:4" ht="15">
      <c r="A14" s="14" t="s">
        <v>3</v>
      </c>
      <c r="B14" s="15">
        <v>10207.2</v>
      </c>
      <c r="C14" s="15">
        <v>4248.9</v>
      </c>
      <c r="D14" s="11">
        <f t="shared" si="0"/>
        <v>0.4162649894192334</v>
      </c>
    </row>
    <row r="15" spans="1:4" ht="21" customHeight="1">
      <c r="A15" s="14" t="s">
        <v>18</v>
      </c>
      <c r="B15" s="15">
        <v>40</v>
      </c>
      <c r="C15" s="15">
        <v>12.4</v>
      </c>
      <c r="D15" s="11">
        <f t="shared" si="0"/>
        <v>0.31</v>
      </c>
    </row>
    <row r="16" spans="1:4" ht="34.5">
      <c r="A16" s="14" t="s">
        <v>7</v>
      </c>
      <c r="B16" s="15">
        <v>3272.1</v>
      </c>
      <c r="C16" s="15">
        <v>981.7</v>
      </c>
      <c r="D16" s="11">
        <f t="shared" si="0"/>
        <v>0.3000213929892118</v>
      </c>
    </row>
    <row r="17" spans="1:4" ht="23.25">
      <c r="A17" s="14" t="s">
        <v>6</v>
      </c>
      <c r="B17" s="15">
        <v>1828.4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3938.6</v>
      </c>
      <c r="C18" s="15">
        <v>54.9</v>
      </c>
      <c r="D18" s="11">
        <f t="shared" si="0"/>
        <v>0.013938963083329101</v>
      </c>
    </row>
    <row r="19" spans="1:4" ht="15">
      <c r="A19" s="14" t="s">
        <v>8</v>
      </c>
      <c r="B19" s="15">
        <v>20</v>
      </c>
      <c r="C19" s="15">
        <v>40.4</v>
      </c>
      <c r="D19" s="11">
        <f t="shared" si="0"/>
        <v>2.02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SUM(B22+B29)</f>
        <v>132340.6</v>
      </c>
      <c r="C21" s="13">
        <f>SUM(C22+C29)</f>
        <v>33108</v>
      </c>
      <c r="D21" s="8">
        <f aca="true" t="shared" si="1" ref="D21:D28">C21/B21</f>
        <v>0.25017266054408094</v>
      </c>
    </row>
    <row r="22" spans="1:4" ht="23.25">
      <c r="A22" s="14" t="s">
        <v>12</v>
      </c>
      <c r="B22" s="15">
        <f>B23+B24+B25+B26+B27+B28</f>
        <v>132340.6</v>
      </c>
      <c r="C22" s="15">
        <f>C23+C24+C25+C26+C27+C28</f>
        <v>33177</v>
      </c>
      <c r="D22" s="11">
        <f t="shared" si="1"/>
        <v>0.2506940424933845</v>
      </c>
    </row>
    <row r="23" spans="1:4" ht="23.25">
      <c r="A23" s="14" t="s">
        <v>15</v>
      </c>
      <c r="B23" s="15">
        <v>40530.6</v>
      </c>
      <c r="C23" s="15">
        <v>21818.4</v>
      </c>
      <c r="D23" s="11">
        <f t="shared" si="1"/>
        <v>0.5383191958668266</v>
      </c>
    </row>
    <row r="24" spans="1:4" ht="23.25">
      <c r="A24" s="14" t="s">
        <v>4</v>
      </c>
      <c r="B24" s="15">
        <v>87858.5</v>
      </c>
      <c r="C24" s="15">
        <v>8754</v>
      </c>
      <c r="D24" s="11">
        <f t="shared" si="1"/>
        <v>0.09963748527461772</v>
      </c>
    </row>
    <row r="25" spans="1:4" ht="23.25">
      <c r="A25" s="14" t="s">
        <v>13</v>
      </c>
      <c r="B25" s="18">
        <v>1223.3</v>
      </c>
      <c r="C25" s="18">
        <v>278.8</v>
      </c>
      <c r="D25" s="19">
        <f t="shared" si="1"/>
        <v>0.22790811738739478</v>
      </c>
    </row>
    <row r="26" spans="1:4" ht="15">
      <c r="A26" s="22" t="s">
        <v>10</v>
      </c>
      <c r="B26" s="21">
        <v>2325.8</v>
      </c>
      <c r="C26" s="21">
        <v>2325.8</v>
      </c>
      <c r="D26" s="19">
        <f t="shared" si="1"/>
        <v>1</v>
      </c>
    </row>
    <row r="27" spans="1:4" ht="23.25">
      <c r="A27" s="23" t="s">
        <v>25</v>
      </c>
      <c r="B27" s="21">
        <v>227.4</v>
      </c>
      <c r="C27" s="21">
        <v>0</v>
      </c>
      <c r="D27" s="11">
        <f t="shared" si="1"/>
        <v>0</v>
      </c>
    </row>
    <row r="28" spans="1:4" ht="15">
      <c r="A28" s="23" t="s">
        <v>26</v>
      </c>
      <c r="B28" s="21">
        <v>175</v>
      </c>
      <c r="C28" s="21">
        <v>0</v>
      </c>
      <c r="D28" s="11">
        <f t="shared" si="1"/>
        <v>0</v>
      </c>
    </row>
    <row r="29" spans="1:4" ht="35.25" thickBot="1">
      <c r="A29" s="16" t="s">
        <v>5</v>
      </c>
      <c r="B29" s="17">
        <v>0</v>
      </c>
      <c r="C29" s="17">
        <v>-69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Vika</cp:lastModifiedBy>
  <cp:lastPrinted>2015-10-05T05:03:58Z</cp:lastPrinted>
  <dcterms:created xsi:type="dcterms:W3CDTF">2015-10-05T05:04:56Z</dcterms:created>
  <dcterms:modified xsi:type="dcterms:W3CDTF">2020-07-08T08:08:24Z</dcterms:modified>
  <cp:category/>
  <cp:version/>
  <cp:contentType/>
  <cp:contentStatus/>
</cp:coreProperties>
</file>