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в. 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<sst xmlns="http://schemas.openxmlformats.org/spreadsheetml/2006/main" count="32" uniqueCount="32">
  <si>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</si>
  <si>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</si>
  <si>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</si>
  <si>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</si>
  <si>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</si>
  <si>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</si>
  <si>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</si>
  <si>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</si>
  <si>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</si>
  <si>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</si>
  <si>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</si>
  <si>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</si>
  <si>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</si>
  <si>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</si>
  <si>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</si>
  <si>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</si>
  <si>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</si>
  <si>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</si>
  <si>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</si>
  <si>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</si>
  <si>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</si>
  <si>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</si>
  <si>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</si>
  <si>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</si>
  <si>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</si>
  <si>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</si>
  <si>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</si>
  <si>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</si>
  <si>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</si>
  <si>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01.04.2020г.</t>
  </si>
  <si>
    <t>за 1 квартал 2021 года в сравнении с аналогичным периодом 2020 года</t>
  </si>
  <si>
    <t>Исполнение на 01.04.2021г.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</si>
</sst>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J25" sqref="J25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30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31</v>
      </c>
      <c r="D6" s="33" t="s">
        <v>29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149346.5</v>
      </c>
      <c r="C9" s="6">
        <f>SUM(C11+C22)</f>
        <v>33425.7</v>
      </c>
      <c r="D9" s="6">
        <f>SUM(D11+D22)</f>
        <v>18987.6</v>
      </c>
      <c r="E9" s="15">
        <f>D9/C9</f>
        <v>0.5680539225805293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32993.2</v>
      </c>
      <c r="C11" s="8">
        <f>SUM(C12:C21)</f>
        <v>7052.7</v>
      </c>
      <c r="D11" s="8">
        <f>SUM(D12:D21)</f>
        <v>6533.799999999998</v>
      </c>
      <c r="E11" s="15">
        <f aca="true" t="shared" si="0" ref="E11:E30">D11/C11</f>
        <v>0.9264253406496801</v>
      </c>
    </row>
    <row r="12" spans="1:5" s="16" customFormat="1" ht="19.5" customHeight="1">
      <c r="A12" s="19" t="s">
        <v>11</v>
      </c>
      <c r="B12" s="9">
        <v>7854</v>
      </c>
      <c r="C12" s="9">
        <v>1621.6</v>
      </c>
      <c r="D12" s="9">
        <v>1765.4</v>
      </c>
      <c r="E12" s="15">
        <f t="shared" si="0"/>
        <v>1.0886778490379874</v>
      </c>
    </row>
    <row r="13" spans="1:5" s="16" customFormat="1" ht="26.25" customHeight="1">
      <c r="A13" s="19" t="s">
        <v>12</v>
      </c>
      <c r="B13" s="9">
        <v>7177.8</v>
      </c>
      <c r="C13" s="9">
        <v>1996</v>
      </c>
      <c r="D13" s="9">
        <v>1556.5</v>
      </c>
      <c r="E13" s="15">
        <f t="shared" si="0"/>
        <v>0.7798096192384769</v>
      </c>
    </row>
    <row r="14" spans="1:5" s="16" customFormat="1" ht="19.5" customHeight="1">
      <c r="A14" s="19" t="s">
        <v>13</v>
      </c>
      <c r="B14" s="9">
        <v>620</v>
      </c>
      <c r="C14" s="9">
        <v>252.6</v>
      </c>
      <c r="D14" s="9">
        <v>404.6</v>
      </c>
      <c r="E14" s="15">
        <f t="shared" si="0"/>
        <v>1.601741884402217</v>
      </c>
    </row>
    <row r="15" spans="1:5" s="16" customFormat="1" ht="19.5" customHeight="1">
      <c r="A15" s="19" t="s">
        <v>14</v>
      </c>
      <c r="B15" s="9">
        <v>9950</v>
      </c>
      <c r="C15" s="9">
        <v>2172.1</v>
      </c>
      <c r="D15" s="9">
        <v>2213.9</v>
      </c>
      <c r="E15" s="15">
        <f t="shared" si="0"/>
        <v>1.0192440495373143</v>
      </c>
    </row>
    <row r="16" spans="1:5" s="16" customFormat="1" ht="19.5" customHeight="1">
      <c r="A16" s="19" t="s">
        <v>15</v>
      </c>
      <c r="B16" s="9">
        <v>40</v>
      </c>
      <c r="C16" s="9">
        <v>0.6</v>
      </c>
      <c r="D16" s="9">
        <v>10.2</v>
      </c>
      <c r="E16" s="15">
        <f t="shared" si="0"/>
        <v>17</v>
      </c>
    </row>
    <row r="17" spans="1:5" s="16" customFormat="1" ht="38.25" customHeight="1">
      <c r="A17" s="19" t="s">
        <v>16</v>
      </c>
      <c r="B17" s="9">
        <v>3342.6</v>
      </c>
      <c r="C17" s="9">
        <v>896.3</v>
      </c>
      <c r="D17" s="9">
        <v>526.4</v>
      </c>
      <c r="E17" s="15">
        <f t="shared" si="0"/>
        <v>0.5873033582505858</v>
      </c>
    </row>
    <row r="18" spans="1:5" s="16" customFormat="1" ht="27" customHeight="1">
      <c r="A18" s="19" t="s">
        <v>17</v>
      </c>
      <c r="B18" s="9">
        <v>210.6</v>
      </c>
      <c r="C18" s="9">
        <v>0</v>
      </c>
      <c r="D18" s="9">
        <v>0</v>
      </c>
      <c r="E18" s="15"/>
    </row>
    <row r="19" spans="1:5" s="16" customFormat="1" ht="24.75" customHeight="1">
      <c r="A19" s="19" t="s">
        <v>18</v>
      </c>
      <c r="B19" s="9">
        <v>760.7</v>
      </c>
      <c r="C19" s="9">
        <v>36.9</v>
      </c>
      <c r="D19" s="9">
        <v>54.9</v>
      </c>
      <c r="E19" s="15">
        <f t="shared" si="0"/>
        <v>1.4878048780487805</v>
      </c>
    </row>
    <row r="20" spans="1:5" s="16" customFormat="1" ht="19.5" customHeight="1">
      <c r="A20" s="19" t="s">
        <v>19</v>
      </c>
      <c r="B20" s="9">
        <v>2578</v>
      </c>
      <c r="C20" s="9">
        <v>29.6</v>
      </c>
      <c r="D20" s="9">
        <v>1.9</v>
      </c>
      <c r="E20" s="15">
        <f t="shared" si="0"/>
        <v>0.06418918918918919</v>
      </c>
    </row>
    <row r="21" spans="1:5" s="16" customFormat="1" ht="19.5" customHeight="1">
      <c r="A21" s="19" t="s">
        <v>1</v>
      </c>
      <c r="B21" s="9">
        <v>459.5</v>
      </c>
      <c r="C21" s="9">
        <v>47</v>
      </c>
      <c r="D21" s="9">
        <v>0</v>
      </c>
      <c r="E21" s="15"/>
    </row>
    <row r="22" spans="1:5" s="16" customFormat="1" ht="19.5" customHeight="1">
      <c r="A22" s="18" t="s">
        <v>20</v>
      </c>
      <c r="B22" s="8">
        <f>SUM(B23+B30+B28+B29)</f>
        <v>116353.3</v>
      </c>
      <c r="C22" s="8">
        <f>SUM(C23+C30+C28+C29)</f>
        <v>26373</v>
      </c>
      <c r="D22" s="8">
        <f>SUM(D23+D30+D28+D29)</f>
        <v>12453.8</v>
      </c>
      <c r="E22" s="15">
        <f t="shared" si="0"/>
        <v>0.47221779850604784</v>
      </c>
    </row>
    <row r="23" spans="1:5" s="16" customFormat="1" ht="31.5" customHeight="1">
      <c r="A23" s="19" t="s">
        <v>21</v>
      </c>
      <c r="B23" s="9">
        <v>116353.3</v>
      </c>
      <c r="C23" s="9">
        <v>26373</v>
      </c>
      <c r="D23" s="9">
        <v>12453.8</v>
      </c>
      <c r="E23" s="15">
        <f t="shared" si="0"/>
        <v>0.47221779850604784</v>
      </c>
    </row>
    <row r="24" spans="1:5" s="16" customFormat="1" ht="27" customHeight="1">
      <c r="A24" s="19" t="s">
        <v>22</v>
      </c>
      <c r="B24" s="9">
        <v>46379.7</v>
      </c>
      <c r="C24" s="9">
        <v>17869.8</v>
      </c>
      <c r="D24" s="9">
        <v>10164.1</v>
      </c>
      <c r="E24" s="15">
        <f t="shared" si="0"/>
        <v>0.5687864441683735</v>
      </c>
    </row>
    <row r="25" spans="1:5" s="16" customFormat="1" ht="30" customHeight="1">
      <c r="A25" s="19" t="s">
        <v>23</v>
      </c>
      <c r="B25" s="9">
        <v>68005.8</v>
      </c>
      <c r="C25" s="9">
        <v>7570.2</v>
      </c>
      <c r="D25" s="9">
        <v>2267.5</v>
      </c>
      <c r="E25" s="15">
        <f t="shared" si="0"/>
        <v>0.29952973501360597</v>
      </c>
    </row>
    <row r="26" spans="1:5" s="16" customFormat="1" ht="29.25" customHeight="1">
      <c r="A26" s="19" t="s">
        <v>24</v>
      </c>
      <c r="B26" s="10">
        <v>1221.5</v>
      </c>
      <c r="C26" s="10">
        <v>186.8</v>
      </c>
      <c r="D26" s="10">
        <v>91.2</v>
      </c>
      <c r="E26" s="15">
        <f t="shared" si="0"/>
        <v>0.4882226980728051</v>
      </c>
    </row>
    <row r="27" spans="1:5" s="16" customFormat="1" ht="19.5" customHeight="1">
      <c r="A27" s="20" t="s">
        <v>25</v>
      </c>
      <c r="B27" s="11">
        <v>746.3</v>
      </c>
      <c r="C27" s="11">
        <v>746.3</v>
      </c>
      <c r="D27" s="11">
        <v>0</v>
      </c>
      <c r="E27" s="15">
        <f t="shared" si="0"/>
        <v>0</v>
      </c>
    </row>
    <row r="28" spans="1:5" s="16" customFormat="1" ht="19.5" customHeight="1">
      <c r="A28" s="21" t="s">
        <v>6</v>
      </c>
      <c r="B28" s="11">
        <v>0</v>
      </c>
      <c r="C28" s="11">
        <v>0</v>
      </c>
      <c r="D28" s="11">
        <v>0</v>
      </c>
      <c r="E28" s="15"/>
    </row>
    <row r="29" spans="1:5" s="16" customFormat="1" ht="19.5" customHeight="1">
      <c r="A29" s="21" t="s">
        <v>26</v>
      </c>
      <c r="B29" s="11">
        <v>0</v>
      </c>
      <c r="C29" s="11">
        <v>0</v>
      </c>
      <c r="D29" s="11">
        <v>0</v>
      </c>
      <c r="E29" s="15"/>
    </row>
    <row r="30" spans="1:5" s="16" customFormat="1" ht="39.75" customHeight="1" thickBot="1">
      <c r="A30" s="22" t="s">
        <v>27</v>
      </c>
      <c r="B30" s="12">
        <v>0</v>
      </c>
      <c r="C30" s="12">
        <v>0</v>
      </c>
      <c r="D30" s="12">
        <v>0</v>
      </c>
      <c r="E30" s="15"/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2021-04-14T06:09:44Z</dcterms:modified>
  <cp:category/>
  <cp:version/>
  <cp:contentType/>
  <cp:contentStatus/>
</cp:coreProperties>
</file>