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00" activeTab="0"/>
  </bookViews>
  <sheets>
    <sheet name="Прил 2" sheetId="1" r:id="rId1"/>
  </sheets>
  <externalReferences>
    <externalReference r:id="rId4"/>
  </externalReferences>
  <definedNames>
    <definedName name="_xlnm.Print_Area" localSheetId="0">'Прил 2'!$A$1:$AL$21</definedName>
  </definedNames>
  <calcPr fullCalcOnLoad="1"/>
</workbook>
</file>

<file path=xl/sharedStrings.xml><?xml version="1.0" encoding="utf-8"?>
<sst xmlns="http://schemas.openxmlformats.org/spreadsheetml/2006/main" count="63" uniqueCount="41">
  <si>
    <t>Адрес МКД</t>
  </si>
  <si>
    <t>руб.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</si>
  <si>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</si>
  <si>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</si>
  <si>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</si>
  <si>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</si>
  <si>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</si>
  <si>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</si>
  <si>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</si>
  <si>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</si>
  <si>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</si>
  <si>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</si>
  <si>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проведение негосударственной экспертизы проектной документации</t>
  </si>
  <si>
    <t>строительный контроль*</t>
  </si>
  <si>
    <t>Всего, в том числе:</t>
  </si>
  <si>
    <t>электроснабженя</t>
  </si>
  <si>
    <t>газоснабжения</t>
  </si>
  <si>
    <t>теплоснабжения</t>
  </si>
  <si>
    <t>холодного водоснабжения</t>
  </si>
  <si>
    <t>горячего водоснабжения</t>
  </si>
  <si>
    <t>водоотведения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</si>
  <si>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</si>
  <si>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</si>
  <si>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 xml:space="preserve">ремонт или замена лифтового оборудования, признанного непригодным для эксплуатации, ремонт лифтовых шахт
</t>
  </si>
  <si>
    <t xml:space="preserve"> ремонт подвальных помещений, относящихся к общему имуществу в многоквартирном доме
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</si>
  <si>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</si>
  <si>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</si>
  <si>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</si>
  <si>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</si>
  <si>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"Форма 2. Планируемые виды работ (услуг) по каждому конкретному многоквартирному дому</t>
  </si>
  <si>
    <t>* не более 1,5 % от стоимости строительно-монтажных работ".</t>
  </si>
  <si>
    <t>модернизация  теплообменника</t>
  </si>
  <si>
    <t>Городское поселение Зеленоборский</t>
  </si>
  <si>
    <t>1335351.00</t>
  </si>
  <si>
    <t>319971.89</t>
  </si>
  <si>
    <t>359287.91</t>
  </si>
  <si>
    <t>1433136.86</t>
  </si>
  <si>
    <t xml:space="preserve">Итого по муниципальному образованию на 2020 год </t>
  </si>
  <si>
    <t>3667816.66</t>
  </si>
  <si>
    <t>3447747.66</t>
  </si>
  <si>
    <t>Приложение № 2 к постановлению администрации городского поселения Зеленоборский  Кандалакшского района   от "29" марта 2018 г. № 81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</si>
</sst>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textRotation="90" wrapText="1"/>
    </xf>
    <xf numFmtId="0" fontId="38" fillId="0" borderId="14" xfId="0" applyFont="1" applyBorder="1" applyAlignment="1">
      <alignment horizontal="center" vertical="center" textRotation="90" wrapText="1"/>
    </xf>
    <xf numFmtId="0" fontId="38" fillId="0" borderId="15" xfId="0" applyFont="1" applyBorder="1" applyAlignment="1">
      <alignment horizontal="center" vertical="center" textRotation="90" wrapText="1"/>
    </xf>
    <xf numFmtId="0" fontId="38" fillId="0" borderId="16" xfId="0" applyFont="1" applyBorder="1" applyAlignment="1">
      <alignment horizontal="center" vertical="center" textRotation="90" wrapText="1"/>
    </xf>
    <xf numFmtId="0" fontId="38" fillId="0" borderId="17" xfId="0" applyFont="1" applyBorder="1" applyAlignment="1">
      <alignment horizontal="center" vertical="center" textRotation="90" wrapText="1"/>
    </xf>
    <xf numFmtId="0" fontId="38" fillId="0" borderId="18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9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top" wrapText="1"/>
    </xf>
    <xf numFmtId="0" fontId="40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72;&#1088;&#1080;&#1085;&#1072;\Downloads\2017.08.07%20&#1055;&#1088;&#1080;&#1083;&#1086;&#1078;&#1077;&#1085;&#1080;&#1077;%201%20&#1082;%20&#1082;&#1088;&#1072;&#1090;&#1082;&#1086;&#1089;&#1088;&#1086;&#1095;&#1085;&#1086;&#1084;&#1091;%20&#1087;&#1083;&#1072;&#1085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15">
          <cell r="B15" t="str">
            <v>пгт.Зеленоборский, ул.Озерная, д.14</v>
          </cell>
          <cell r="T15">
            <v>1420586.17</v>
          </cell>
        </row>
        <row r="16">
          <cell r="B16" t="str">
            <v>пгт.Зеленоборский, ул.Привокзальная, д.3а</v>
          </cell>
          <cell r="T16">
            <v>340395.63</v>
          </cell>
        </row>
        <row r="17">
          <cell r="B17" t="str">
            <v>пгт.Зеленоборский, ул.Привокзальная, д.3б</v>
          </cell>
          <cell r="T17">
            <v>382221.18</v>
          </cell>
        </row>
        <row r="19">
          <cell r="B19" t="str">
            <v>ст.Пояконда, д.5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tabSelected="1" view="pageBreakPreview" zoomScaleSheetLayoutView="100" zoomScalePageLayoutView="0" workbookViewId="0" topLeftCell="D1">
      <selection activeCell="Y1" sqref="Y1:AD1"/>
    </sheetView>
  </sheetViews>
  <sheetFormatPr defaultColWidth="9.140625" defaultRowHeight="15"/>
  <cols>
    <col min="1" max="1" width="5.00390625" style="0" customWidth="1"/>
    <col min="2" max="2" width="37.7109375" style="0" customWidth="1"/>
    <col min="3" max="3" width="12.57421875" style="0" customWidth="1"/>
    <col min="4" max="4" width="8.28125" style="0" customWidth="1"/>
    <col min="5" max="6" width="5.421875" style="0" customWidth="1"/>
    <col min="7" max="7" width="8.8515625" style="0" customWidth="1"/>
    <col min="8" max="11" width="5.421875" style="0" customWidth="1"/>
    <col min="12" max="12" width="5.8515625" style="0" customWidth="1"/>
    <col min="13" max="13" width="5.7109375" style="0" customWidth="1"/>
    <col min="14" max="14" width="7.140625" style="0" customWidth="1"/>
    <col min="15" max="15" width="13.7109375" style="0" customWidth="1"/>
    <col min="16" max="16" width="5.421875" style="0" customWidth="1"/>
    <col min="17" max="17" width="4.57421875" style="0" customWidth="1"/>
    <col min="18" max="19" width="4.7109375" style="0" customWidth="1"/>
    <col min="20" max="20" width="5.7109375" style="0" customWidth="1"/>
    <col min="21" max="21" width="7.7109375" style="0" customWidth="1"/>
    <col min="22" max="22" width="4.421875" style="0" customWidth="1"/>
    <col min="23" max="23" width="5.8515625" style="0" customWidth="1"/>
    <col min="24" max="24" width="5.00390625" style="0" customWidth="1"/>
    <col min="25" max="25" width="5.7109375" style="0" customWidth="1"/>
    <col min="26" max="26" width="4.7109375" style="0" customWidth="1"/>
    <col min="27" max="27" width="4.8515625" style="0" customWidth="1"/>
    <col min="28" max="28" width="10.28125" style="0" customWidth="1"/>
    <col min="29" max="29" width="15.00390625" style="0" customWidth="1"/>
  </cols>
  <sheetData>
    <row r="1" spans="19:30" ht="60.75" customHeight="1">
      <c r="S1" s="18"/>
      <c r="T1" s="18"/>
      <c r="U1" s="18"/>
      <c r="V1" s="18"/>
      <c r="W1" s="18"/>
      <c r="X1" s="18"/>
      <c r="Y1" s="37" t="s">
        <v>40</v>
      </c>
      <c r="Z1" s="37"/>
      <c r="AA1" s="37"/>
      <c r="AB1" s="37"/>
      <c r="AC1" s="37"/>
      <c r="AD1" s="37"/>
    </row>
    <row r="2" spans="1:30" ht="15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1"/>
    </row>
    <row r="3" spans="1:30" ht="39.75" customHeight="1">
      <c r="A3" s="21" t="s">
        <v>2</v>
      </c>
      <c r="B3" s="21" t="s">
        <v>0</v>
      </c>
      <c r="C3" s="21" t="s">
        <v>3</v>
      </c>
      <c r="D3" s="32" t="s">
        <v>21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 t="s">
        <v>22</v>
      </c>
      <c r="W3" s="32"/>
      <c r="X3" s="32"/>
      <c r="Y3" s="32"/>
      <c r="Z3" s="32"/>
      <c r="AA3" s="32"/>
      <c r="AB3" s="32"/>
      <c r="AC3" s="32"/>
      <c r="AD3" s="2"/>
    </row>
    <row r="4" spans="1:30" ht="19.5" customHeight="1">
      <c r="A4" s="21"/>
      <c r="B4" s="21"/>
      <c r="C4" s="21"/>
      <c r="D4" s="34" t="s">
        <v>4</v>
      </c>
      <c r="E4" s="35"/>
      <c r="F4" s="35"/>
      <c r="G4" s="35"/>
      <c r="H4" s="35"/>
      <c r="I4" s="35"/>
      <c r="J4" s="35"/>
      <c r="K4" s="36"/>
      <c r="L4" s="28" t="s">
        <v>23</v>
      </c>
      <c r="M4" s="28"/>
      <c r="N4" s="28" t="s">
        <v>5</v>
      </c>
      <c r="O4" s="28"/>
      <c r="P4" s="24" t="s">
        <v>24</v>
      </c>
      <c r="Q4" s="25"/>
      <c r="R4" s="28" t="s">
        <v>6</v>
      </c>
      <c r="S4" s="28"/>
      <c r="T4" s="28" t="s">
        <v>7</v>
      </c>
      <c r="U4" s="28"/>
      <c r="V4" s="28" t="s">
        <v>13</v>
      </c>
      <c r="W4" s="24" t="s">
        <v>25</v>
      </c>
      <c r="X4" s="25"/>
      <c r="Y4" s="24" t="s">
        <v>26</v>
      </c>
      <c r="Z4" s="25"/>
      <c r="AA4" s="22" t="s">
        <v>27</v>
      </c>
      <c r="AB4" s="28" t="s">
        <v>28</v>
      </c>
      <c r="AC4" s="28" t="s">
        <v>12</v>
      </c>
      <c r="AD4" s="2"/>
    </row>
    <row r="5" spans="1:30" ht="158.25" customHeight="1">
      <c r="A5" s="21"/>
      <c r="B5" s="21"/>
      <c r="C5" s="21"/>
      <c r="D5" s="7" t="s">
        <v>14</v>
      </c>
      <c r="E5" s="7" t="s">
        <v>19</v>
      </c>
      <c r="F5" s="7" t="s">
        <v>18</v>
      </c>
      <c r="G5" s="7" t="s">
        <v>20</v>
      </c>
      <c r="H5" s="9" t="s">
        <v>17</v>
      </c>
      <c r="I5" s="13" t="s">
        <v>31</v>
      </c>
      <c r="J5" s="9" t="s">
        <v>15</v>
      </c>
      <c r="K5" s="9" t="s">
        <v>16</v>
      </c>
      <c r="L5" s="28"/>
      <c r="M5" s="28"/>
      <c r="N5" s="28"/>
      <c r="O5" s="28"/>
      <c r="P5" s="26"/>
      <c r="Q5" s="27"/>
      <c r="R5" s="28"/>
      <c r="S5" s="28"/>
      <c r="T5" s="28"/>
      <c r="U5" s="28"/>
      <c r="V5" s="28"/>
      <c r="W5" s="26"/>
      <c r="X5" s="27"/>
      <c r="Y5" s="26"/>
      <c r="Z5" s="27"/>
      <c r="AA5" s="23"/>
      <c r="AB5" s="28"/>
      <c r="AC5" s="28"/>
      <c r="AD5" s="2"/>
    </row>
    <row r="6" spans="1:30" ht="21" customHeight="1">
      <c r="A6" s="21"/>
      <c r="B6" s="21"/>
      <c r="C6" s="8" t="s">
        <v>1</v>
      </c>
      <c r="D6" s="8" t="s">
        <v>1</v>
      </c>
      <c r="E6" s="8" t="s">
        <v>1</v>
      </c>
      <c r="F6" s="8" t="s">
        <v>1</v>
      </c>
      <c r="G6" s="8" t="s">
        <v>1</v>
      </c>
      <c r="H6" s="10" t="s">
        <v>1</v>
      </c>
      <c r="I6" s="14" t="s">
        <v>1</v>
      </c>
      <c r="J6" s="10" t="s">
        <v>1</v>
      </c>
      <c r="K6" s="10" t="s">
        <v>1</v>
      </c>
      <c r="L6" s="8" t="s">
        <v>8</v>
      </c>
      <c r="M6" s="8" t="s">
        <v>1</v>
      </c>
      <c r="N6" s="8" t="s">
        <v>9</v>
      </c>
      <c r="O6" s="8" t="s">
        <v>1</v>
      </c>
      <c r="P6" s="8" t="s">
        <v>9</v>
      </c>
      <c r="Q6" s="8" t="s">
        <v>1</v>
      </c>
      <c r="R6" s="8" t="s">
        <v>9</v>
      </c>
      <c r="S6" s="8" t="s">
        <v>1</v>
      </c>
      <c r="T6" s="8" t="s">
        <v>10</v>
      </c>
      <c r="U6" s="8" t="s">
        <v>1</v>
      </c>
      <c r="V6" s="8" t="s">
        <v>1</v>
      </c>
      <c r="W6" s="12" t="s">
        <v>9</v>
      </c>
      <c r="X6" s="10" t="s">
        <v>1</v>
      </c>
      <c r="Y6" s="12" t="s">
        <v>9</v>
      </c>
      <c r="Z6" s="10" t="s">
        <v>1</v>
      </c>
      <c r="AA6" s="10" t="s">
        <v>11</v>
      </c>
      <c r="AB6" s="8" t="s">
        <v>11</v>
      </c>
      <c r="AC6" s="8" t="s">
        <v>1</v>
      </c>
      <c r="AD6" s="2"/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2"/>
    </row>
    <row r="8" spans="1:30" ht="15">
      <c r="A8" s="33" t="s">
        <v>32</v>
      </c>
      <c r="B8" s="3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9"/>
      <c r="O8" s="3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2"/>
    </row>
    <row r="9" spans="1:30" ht="15">
      <c r="A9" s="4">
        <v>1</v>
      </c>
      <c r="B9" s="16" t="str">
        <f>'[1]Прил 1'!B15</f>
        <v>пгт.Зеленоборский, ул.Озерная, д.14</v>
      </c>
      <c r="C9" s="4">
        <f>'[1]Прил 1'!T15</f>
        <v>1420586.17</v>
      </c>
      <c r="D9" s="4">
        <v>0</v>
      </c>
      <c r="E9" s="4">
        <v>0</v>
      </c>
      <c r="F9" s="4">
        <v>0</v>
      </c>
      <c r="G9" s="4">
        <v>0</v>
      </c>
      <c r="H9" s="4">
        <f>F9</f>
        <v>0</v>
      </c>
      <c r="I9" s="4">
        <f aca="true" t="shared" si="0" ref="I9:M12">H9</f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v>277</v>
      </c>
      <c r="O9" s="4" t="s">
        <v>33</v>
      </c>
      <c r="P9" s="4">
        <f>M10</f>
        <v>0</v>
      </c>
      <c r="Q9" s="4">
        <v>0</v>
      </c>
      <c r="R9" s="4">
        <v>0</v>
      </c>
      <c r="S9" s="4">
        <f>P10</f>
        <v>0</v>
      </c>
      <c r="T9" s="4">
        <f>Q10</f>
        <v>0</v>
      </c>
      <c r="U9" s="4">
        <v>0</v>
      </c>
      <c r="V9" s="4">
        <v>0</v>
      </c>
      <c r="W9" s="4"/>
      <c r="X9" s="4"/>
      <c r="Y9" s="4"/>
      <c r="Z9" s="4"/>
      <c r="AA9" s="4">
        <v>0</v>
      </c>
      <c r="AB9" s="4">
        <v>85235.17</v>
      </c>
      <c r="AC9" s="4"/>
      <c r="AD9" s="2"/>
    </row>
    <row r="10" spans="1:30" ht="15">
      <c r="A10" s="4">
        <v>2</v>
      </c>
      <c r="B10" s="16" t="str">
        <f>'[1]Прил 1'!B16</f>
        <v>пгт.Зеленоборский, ул.Привокзальная, д.3а</v>
      </c>
      <c r="C10" s="4">
        <f>'[1]Прил 1'!T16</f>
        <v>340395.63</v>
      </c>
      <c r="D10" s="4">
        <v>0</v>
      </c>
      <c r="E10" s="4">
        <v>0</v>
      </c>
      <c r="F10" s="4">
        <v>0</v>
      </c>
      <c r="G10" s="4">
        <v>0</v>
      </c>
      <c r="H10" s="4">
        <f>F10</f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v>379</v>
      </c>
      <c r="O10" s="17" t="s">
        <v>34</v>
      </c>
      <c r="P10" s="4">
        <f>M11</f>
        <v>0</v>
      </c>
      <c r="Q10" s="4">
        <v>0</v>
      </c>
      <c r="R10" s="4">
        <v>0</v>
      </c>
      <c r="S10" s="4">
        <v>0</v>
      </c>
      <c r="T10" s="4">
        <f>Q11</f>
        <v>0</v>
      </c>
      <c r="U10" s="4">
        <v>0</v>
      </c>
      <c r="V10" s="4">
        <v>0</v>
      </c>
      <c r="W10" s="4"/>
      <c r="X10" s="4"/>
      <c r="Y10" s="4"/>
      <c r="Z10" s="4"/>
      <c r="AA10" s="4">
        <v>0</v>
      </c>
      <c r="AB10" s="4">
        <v>20423.74</v>
      </c>
      <c r="AC10" s="4"/>
      <c r="AD10" s="2"/>
    </row>
    <row r="11" spans="1:30" ht="15">
      <c r="A11" s="4">
        <v>3</v>
      </c>
      <c r="B11" s="16" t="str">
        <f>'[1]Прил 1'!B17</f>
        <v>пгт.Зеленоборский, ул.Привокзальная, д.3б</v>
      </c>
      <c r="C11" s="4">
        <f>'[1]Прил 1'!T17</f>
        <v>382221.18</v>
      </c>
      <c r="D11" s="4">
        <v>0</v>
      </c>
      <c r="E11" s="4">
        <v>0</v>
      </c>
      <c r="F11" s="4">
        <v>0</v>
      </c>
      <c r="G11" s="4">
        <v>0</v>
      </c>
      <c r="H11" s="4">
        <f>F11</f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v>379</v>
      </c>
      <c r="O11" s="17" t="s">
        <v>35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/>
      <c r="X11" s="4"/>
      <c r="Y11" s="4"/>
      <c r="Z11" s="4"/>
      <c r="AA11" s="4">
        <v>0</v>
      </c>
      <c r="AB11" s="4">
        <v>22933.27</v>
      </c>
      <c r="AC11" s="4"/>
      <c r="AD11" s="2"/>
    </row>
    <row r="12" spans="1:30" ht="15">
      <c r="A12" s="4">
        <v>4</v>
      </c>
      <c r="B12" s="16" t="str">
        <f>'[1]Прил 1'!B19</f>
        <v>ст.Пояконда, д.5</v>
      </c>
      <c r="C12" s="4">
        <v>1524613.68</v>
      </c>
      <c r="D12" s="4">
        <v>0</v>
      </c>
      <c r="E12" s="4">
        <v>0</v>
      </c>
      <c r="F12" s="4">
        <v>0</v>
      </c>
      <c r="G12" s="4">
        <v>0</v>
      </c>
      <c r="H12" s="4">
        <f>F12</f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v>338</v>
      </c>
      <c r="O12" s="17" t="s">
        <v>36</v>
      </c>
      <c r="P12" s="4">
        <f>M13</f>
        <v>0</v>
      </c>
      <c r="Q12" s="4">
        <v>0</v>
      </c>
      <c r="R12" s="4">
        <v>0</v>
      </c>
      <c r="S12" s="4">
        <f>P13</f>
        <v>0</v>
      </c>
      <c r="T12" s="4">
        <f>Q13</f>
        <v>0</v>
      </c>
      <c r="U12" s="4">
        <f>R13</f>
        <v>0</v>
      </c>
      <c r="V12" s="4">
        <f>U12</f>
        <v>0</v>
      </c>
      <c r="W12" s="4"/>
      <c r="X12" s="4"/>
      <c r="Y12" s="4"/>
      <c r="Z12" s="4"/>
      <c r="AA12" s="4">
        <f>U12</f>
        <v>0</v>
      </c>
      <c r="AB12" s="4">
        <v>91476.82</v>
      </c>
      <c r="AC12" s="4"/>
      <c r="AD12" s="2"/>
    </row>
    <row r="13" spans="1:30" ht="15">
      <c r="A13" s="33" t="s">
        <v>37</v>
      </c>
      <c r="B13" s="38"/>
      <c r="C13" s="20" t="s">
        <v>38</v>
      </c>
      <c r="D13" s="19">
        <v>0</v>
      </c>
      <c r="E13" s="4"/>
      <c r="F13" s="4"/>
      <c r="G13" s="19">
        <v>0</v>
      </c>
      <c r="H13" s="4"/>
      <c r="I13" s="4"/>
      <c r="J13" s="4"/>
      <c r="K13" s="4"/>
      <c r="L13" s="4"/>
      <c r="M13" s="4"/>
      <c r="N13" s="19">
        <f>SUM(N9:N12)</f>
        <v>1373</v>
      </c>
      <c r="O13" s="19" t="s">
        <v>39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19"/>
      <c r="AC13" s="4"/>
      <c r="AD13" s="2"/>
    </row>
    <row r="14" spans="1:30" ht="15">
      <c r="A14" s="15"/>
      <c r="B14" s="16"/>
      <c r="C14" s="4"/>
      <c r="D14" s="6"/>
      <c r="E14" s="6"/>
      <c r="F14" s="6"/>
      <c r="G14" s="6"/>
      <c r="H14" s="6"/>
      <c r="I14" s="6"/>
      <c r="J14" s="6"/>
      <c r="K14" s="6"/>
      <c r="L14" s="3"/>
      <c r="M14" s="5"/>
      <c r="N14" s="4"/>
      <c r="O14" s="4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6"/>
      <c r="AD14" s="2"/>
    </row>
    <row r="16" spans="1:29" ht="15">
      <c r="A16" s="31" t="s">
        <v>30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2:15" ht="15">
      <c r="L17" s="11"/>
      <c r="M17" s="11"/>
      <c r="N17" s="11"/>
      <c r="O17" s="11"/>
    </row>
  </sheetData>
  <sheetProtection/>
  <mergeCells count="23">
    <mergeCell ref="Y1:AD1"/>
    <mergeCell ref="A13:B13"/>
    <mergeCell ref="W4:X5"/>
    <mergeCell ref="Y4:Z5"/>
    <mergeCell ref="A2:AC2"/>
    <mergeCell ref="L4:M5"/>
    <mergeCell ref="N4:O5"/>
    <mergeCell ref="A16:AC16"/>
    <mergeCell ref="T4:U5"/>
    <mergeCell ref="D3:U3"/>
    <mergeCell ref="V4:V5"/>
    <mergeCell ref="AB4:AB5"/>
    <mergeCell ref="AC4:AC5"/>
    <mergeCell ref="A3:A6"/>
    <mergeCell ref="V3:AC3"/>
    <mergeCell ref="A8:B8"/>
    <mergeCell ref="D4:K4"/>
    <mergeCell ref="B3:B6"/>
    <mergeCell ref="AA4:AA5"/>
    <mergeCell ref="C3:C5"/>
    <mergeCell ref="P4:Q5"/>
    <mergeCell ref="R4:S5"/>
    <mergeCell ref="N8:O8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Марина</cp:lastModifiedBy>
  <cp:lastPrinted>2017-11-07T14:09:55Z</cp:lastPrinted>
  <dcterms:created xsi:type="dcterms:W3CDTF">2014-03-21T07:46:37Z</dcterms:created>
  <dcterms:modified xsi:type="dcterms:W3CDTF">2018-04-24T07:42:31Z</dcterms:modified>
  <cp:category/>
  <cp:version/>
  <cp:contentType/>
  <cp:contentStatus/>
</cp:coreProperties>
</file>